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ostrozhnyh_ay\Documents\Заострожных\Договорная работа\Типовые договоры\Типовые договоры 2022г\Счет-договор на продажу товара физ. лицам (НЛМК-Урал)\"/>
    </mc:Choice>
  </mc:AlternateContent>
  <bookViews>
    <workbookView xWindow="32760" yWindow="465" windowWidth="28800" windowHeight="17460" tabRatio="0"/>
  </bookViews>
  <sheets>
    <sheet name="TDSheet" sheetId="1" r:id="rId1"/>
  </sheets>
  <definedNames>
    <definedName name="_Ref40797360" localSheetId="0">TDSheet!#REF!</definedName>
    <definedName name="_xlnm.Print_Area" localSheetId="0">TDSheet!$A$3:$AL$33</definedName>
  </definedNames>
  <calcPr calcId="162913"/>
</workbook>
</file>

<file path=xl/calcChain.xml><?xml version="1.0" encoding="utf-8"?>
<calcChain xmlns="http://schemas.openxmlformats.org/spreadsheetml/2006/main">
  <c r="AH20" i="1" l="1"/>
  <c r="AH26" i="1" s="1"/>
  <c r="B26" i="1"/>
  <c r="AH27" i="1" l="1"/>
  <c r="AH28" i="1"/>
  <c r="B29" i="1" s="1"/>
</calcChain>
</file>

<file path=xl/sharedStrings.xml><?xml version="1.0" encoding="utf-8"?>
<sst xmlns="http://schemas.openxmlformats.org/spreadsheetml/2006/main" count="56" uniqueCount="54">
  <si>
    <t>БИК</t>
  </si>
  <si>
    <t>Сч. №</t>
  </si>
  <si>
    <t>Банк получателя</t>
  </si>
  <si>
    <t>ИНН</t>
  </si>
  <si>
    <t>КПП</t>
  </si>
  <si>
    <t>Получатель</t>
  </si>
  <si>
    <t>№</t>
  </si>
  <si>
    <t>Кол-во</t>
  </si>
  <si>
    <t>от</t>
  </si>
  <si>
    <t xml:space="preserve"> </t>
  </si>
  <si>
    <t>Итого:</t>
  </si>
  <si>
    <t>В том числе НДС:</t>
  </si>
  <si>
    <t>Всего к оплате:</t>
  </si>
  <si>
    <t>Покупатель</t>
  </si>
  <si>
    <t>адрес</t>
  </si>
  <si>
    <t>ЕИ</t>
  </si>
  <si>
    <t xml:space="preserve">Срок оплаты </t>
  </si>
  <si>
    <r>
      <t xml:space="preserve">Цена, </t>
    </r>
    <r>
      <rPr>
        <b/>
        <sz val="10"/>
        <rFont val="Calibri"/>
        <family val="2"/>
        <charset val="204"/>
      </rPr>
      <t>руб. без НДС</t>
    </r>
  </si>
  <si>
    <r>
      <t xml:space="preserve">Сумма, </t>
    </r>
    <r>
      <rPr>
        <b/>
        <sz val="9"/>
        <rFont val="Calibri"/>
        <family val="2"/>
        <charset val="204"/>
      </rPr>
      <t>руб. с НДС</t>
    </r>
  </si>
  <si>
    <t>Наименование товара, нормативный документ</t>
  </si>
  <si>
    <t xml:space="preserve">4. Покупатель имеет право совершить акцепт настоящего Счета-договора путем оплаты 100% (cта процентов) стоимости Товара в течение 3 (трех) рабочих дней с даты настоящего Счета-договора (срок для акцепта). Оплата Счета-договора по истечению указанного срока не является акцептом. </t>
  </si>
  <si>
    <r>
      <t>__________________________________________________________________________________ , место нахождения __________________________________________________________, ИНН____________________________, КПП ___________________________, тел.:________________________________</t>
    </r>
    <r>
      <rPr>
        <sz val="9"/>
        <rFont val="Calibri"/>
        <family val="2"/>
        <charset val="204"/>
      </rPr>
      <t xml:space="preserve"> e-mail:__________________________________________</t>
    </r>
  </si>
  <si>
    <t>Счет-договор купли-продажи товара №</t>
  </si>
  <si>
    <t>Продавец</t>
  </si>
  <si>
    <t xml:space="preserve">3. Продавец при наличии оплаты обязуется передать, а Покупатель оплатить и принять указанный выше Товар в сроки, указанные в настоящем Счете-договоре. </t>
  </si>
  <si>
    <r>
      <t>2. Оплата Покупателем настоящего Счета-договора в полном объеме в соответствии с пунктами 4 и 6</t>
    </r>
    <r>
      <rPr>
        <sz val="8"/>
        <rFont val="Calibri"/>
        <family val="2"/>
        <charset val="204"/>
      </rPr>
      <t xml:space="preserve"> является акцептом Покупателя условий настоящего Счета-договора. Совершая оплату Счета-договора, Покупатель подтверждает получение настоящего Счета-договора в качестве оферты, совершенной в письменной форме и акцепт такой оферты. Частичная оплата Счета-договора Покупателем, равно как и полная или частичная оплата Счета-договора третьим лицом не является акцептом условий настоящего Счета-договора. </t>
    </r>
  </si>
  <si>
    <t>14. Обоснованное требование Покупателя о возмещении стоимости недостачи удовлетворяется по той цене, по которой велись расчеты между Сторонами.</t>
  </si>
  <si>
    <t>18. Стороны несут ответственность, предусмотренную действующим законодательством Российской Федерации за нарушение требований ФЗ от 27.07.2006 N152-ФЗ «О персональных данных».</t>
  </si>
  <si>
    <t>19. Стороны обязуются сохранять конфиденциальность условий Счета-договора и любой иной информации, полученной в связи со Счетом-договором, а также всех прочих сведений, не являющихся общедоступными и касающихся Сторон и/или связанных с заключением и исполнением Счета-договора и принять все возможные меры, чтобы предохранить полученную информацию от разглашения.</t>
  </si>
  <si>
    <t xml:space="preserve">21. Покупатель проинформирован и согласен с тем, что настоящий Счет-договор может быть подписан с использованием факсимиле представителя Продавца.  </t>
  </si>
  <si>
    <t xml:space="preserve">22. Заявления, уведомления, извещения, требования или иные юридически значимые сообщения или иные документы, которые должны быть направлены в соответствии или в связи с настоящим Счетом-договором (в том числе, но не ограничиваясь, одобрение, согласие, документ, отчет, акт приемки, запрос, счет, требование или заявление, представляемое одной Стороной другой Стороне согласно настоящему Счету-договору), составляются в письменном виде и считаются должным образом переданными и полученными другой Стороной при доставке лично, международной курьерской службой, либо почтовым отправлением по адресам, указанным в Счете-договоре.
</t>
  </si>
  <si>
    <t>24. Если Сторона уклоняется от получения уведомления или уведомление возвращается направляющей Стороне в связи с невозможностью вручения, датой доставки является дата, в которую уведомление было направлено.</t>
  </si>
  <si>
    <t>25. В целях идентификации и упрощения обработки каждое уведомление должно содержать указание на наименование и дату Счета-договора, регистрационный номер Счета-договора, присвоенный Продавцом, предмет уведомления.</t>
  </si>
  <si>
    <t>26. Стороны обязаны в течение 5 (пяти) календарных дней сообщить об изменении адреса или иных реквизитов Сторон.</t>
  </si>
  <si>
    <t>27. Стороны признают юридическую силу настоящего Счета-договора, заключение которого подтверждено произведенной Покупателем оплатой. Во всём, что не предусмотрено настоящим Счетом-договором, Стороны руководствуются действующим законодательством Российской Федерации.</t>
  </si>
  <si>
    <t>Продавец:</t>
  </si>
  <si>
    <t>17. В случае невыполнения требований нормативных документов и иных обязательств, указанных в пункте 15 Счета-договора, повлекших причинение Продавцу имущественного ущерба, Покупатель обязуется возместить Продавцу причиненный ущерб.</t>
  </si>
  <si>
    <r>
      <t xml:space="preserve"> __________________________________________________________, ИНН _____________________, КПП ____________________________, место нахождения ___________________________________________________, тел.: _____________________________</t>
    </r>
    <r>
      <rPr>
        <sz val="9"/>
        <rFont val="Calibri"/>
        <family val="2"/>
        <charset val="204"/>
      </rPr>
      <t xml:space="preserve"> e-mail: _____________________________________/ e-mail для уведомлений по вопросам соблюдения антикоррупционных требований - </t>
    </r>
    <r>
      <rPr>
        <sz val="9"/>
        <color indexed="62"/>
        <rFont val="Calibri"/>
        <family val="2"/>
        <charset val="204"/>
      </rPr>
      <t>compliance@nlmk.com</t>
    </r>
    <r>
      <rPr>
        <sz val="9"/>
        <rFont val="Calibri"/>
        <family val="2"/>
        <charset val="204"/>
      </rPr>
      <t xml:space="preserve"> </t>
    </r>
  </si>
  <si>
    <t>Склад Продавца                                                                                                                                          адрес</t>
  </si>
  <si>
    <r>
      <t xml:space="preserve">6. В платежном поручении Покупателем должны быть обязательно указаны следующие сведения:  ФИО Покупателя, номер Счета-договора, наименование </t>
    </r>
    <r>
      <rPr>
        <sz val="8"/>
        <rFont val="Calibri"/>
        <family val="2"/>
        <charset val="204"/>
      </rPr>
      <t xml:space="preserve">Товара. </t>
    </r>
    <r>
      <rPr>
        <sz val="8"/>
        <rFont val="Calibri"/>
        <family val="2"/>
        <charset val="204"/>
      </rPr>
      <t xml:space="preserve">В случае нарушения условий настоящего пункта Счета-договора поступившая сумма относится на кредиторскую задолженность до выяснения назначения платежа, а настоящий Счет-договор не считается заключенным. Оплата Товара Покупателем возможна с использованием банковской карты по QR-коду, размещенному в Счете-договоре. При оплате Товара по QR-коду необходимые реквизиты платежа формируются автоматически. 
</t>
    </r>
  </si>
  <si>
    <r>
      <t xml:space="preserve">5. </t>
    </r>
    <r>
      <rPr>
        <sz val="8"/>
        <rFont val="Calibri"/>
        <family val="2"/>
        <charset val="204"/>
      </rPr>
      <t>Передача Товара осуществляется только после полной предварительной оплаты 100% (cта процентов) стоимости Товара. Датой оплаты считается дата зачисления денежных средств на расчетный счет Продавца, указанный в Счете-договоре</t>
    </r>
    <r>
      <rPr>
        <sz val="8"/>
        <rFont val="Calibri"/>
        <family val="2"/>
        <charset val="204"/>
      </rPr>
      <t>. Продавец в соответствии с требованиями пункта 2 статьи 1.2 ФЗ от 22.05.2003г. №54-ФЗ «О применении контрольно-кассовой техники при осуществлении расчетов в Российской Федерации» направляет Покупателю кассовый чек в электронной форме на электронный адрес Покупателя, указанный в Счете-договоре, в срок не позднее 1 (одного) рабочего дня, следующего за днем осуществления расчета, но не позднее момента передачи Товара Покупателю.</t>
    </r>
  </si>
  <si>
    <t>8. Передача Товара Покупателю осуществляется на складе Продавца.</t>
  </si>
  <si>
    <r>
      <t>9. Датой выполнения Продавцом обязательств по передаче Товара, а также датой перехода права собственности на Товар является дата передачи Товара Покупателю на складе Продавца. Передача Товара Покупателю удостоверяется подписями Сторон в универсальном передаточном документе (далее - "</t>
    </r>
    <r>
      <rPr>
        <b/>
        <sz val="8"/>
        <rFont val="Calibri"/>
        <family val="2"/>
        <charset val="204"/>
      </rPr>
      <t>УПД</t>
    </r>
    <r>
      <rPr>
        <sz val="8"/>
        <rFont val="Calibri"/>
        <family val="2"/>
        <charset val="204"/>
      </rPr>
      <t xml:space="preserve">") или товарной накладной ТОРГ-12. </t>
    </r>
  </si>
  <si>
    <r>
      <t>16. При передаче Товара Покупателю или его представителю на складе Продавца, на Покупателя возлагаются риски, связанные:
16.1 с подачей под погрузку транспортных средств, не обладающих достаточной грузоподъемностью и габаритами, позволяющими Продавцу</t>
    </r>
    <r>
      <rPr>
        <sz val="8"/>
        <rFont val="Calibri"/>
        <family val="2"/>
        <charset val="204"/>
      </rPr>
      <t xml:space="preserve"> погрузить весь поставляемый Товар, не допуская перегруз транспортного средства в отношении разрешенной нагрузки на ось или превышения допустимой массы транспортного средства, без нарушения законодательства и подзаконных актов о дорогах и дорожном движении и перевозках грузов, в том числе, части 12 статьи 11 ФЗ от 08.11.2007г. №259-ФЗ «Устав автомобильного транспорта и городского наземного электрического транспорта».
16.2 с выбором перевозчиком маршрутов движения транспортных средств, погруженных Продавцом</t>
    </r>
    <r>
      <rPr>
        <sz val="8"/>
        <rFont val="Calibri"/>
        <family val="2"/>
        <charset val="204"/>
      </rPr>
      <t>, имеющих ограничения на движение транспортных средств с фактически погруженной Продавцом</t>
    </r>
    <r>
      <rPr>
        <sz val="8"/>
        <rFont val="Calibri"/>
        <family val="2"/>
        <charset val="204"/>
      </rPr>
      <t xml:space="preserve"> массой груза или нагрузкой на ось.
16.3 с введением временных ограничений движения, вводимых органами государственной власти и местного самоуправления, либо отклонения транспортных средств от соответствующих маршрутов движения в пути следования.
16.4 с отсутствием в необходимых случаях у перевозчика специальных разрешений на движение тяжеловесных транспортных средств с перегрузом или негабаритных транспортных средств.
</t>
    </r>
  </si>
  <si>
    <r>
      <t>20. АНТИКОРРУПЦИОННАЯ ОГОВОРКА.                                                                                                                                                                                                                                                                                                                                       20.1 Стороны настоящим подтверждают и гарантируют, что при заключении, а также при исполнении настоящего Счета-договора, Стороны, их аффилированные лица, работники или посредники не совершали и не совершают действия, квалифицируемые применимым для целей Счета-договора законодательством как дача/получение взятки, коммерческий подкуп, а также действия, нарушающие требования применимого антикоррупционного законодательства, а также законодательства о противодействии легализации (отмыванию) доходов, полученных преступным путем. В том числе, Стороны не выплачивают, не предлагают выплатить и не разрешают выплату каких-либо денежных средств или ценностей, прямо или косвенно, любым лицам, для оказания влияния на действия или решения этих лиц с целью получить какие-либо неправомерные преимущества или для достижения иных неправомерных целей.
20.2 В случае получения Стороной информации о возможном (в том числе потенциальном) нарушении каких-либо положений настоящего раздела Счета-договора, соответствующая Сторона обязуется уведомить другую Сторону в письменной форме с указанием соответствующих фактов/приложением материалов, ставших основанием для такого уведомления (далее – «</t>
    </r>
    <r>
      <rPr>
        <b/>
        <sz val="8"/>
        <rFont val="Calibri"/>
        <family val="2"/>
        <charset val="204"/>
      </rPr>
      <t>Уведомление</t>
    </r>
    <r>
      <rPr>
        <sz val="8"/>
        <rFont val="Calibri"/>
        <family val="2"/>
        <charset val="204"/>
      </rPr>
      <t xml:space="preserve">»). Уведомления направляются с использованием электронных адресов Сторон, указанных в Счете-договоре.
В течение 10 (десяти) рабочих дней с даты получения Уведомления соответствующая Сторона обязана рассмотреть полученное Уведомление и сообщить другой Стороне об итогах его рассмотрения.
20.3 Стороны гарантируют осуществление надлежащего разбирательства по фактам нарушения положений настоящего раздела Счета-договора с соблюдением принципов конфиденциальности и применение эффективных мер по предотвращению возможных конфликтных ситуаций. Стороны подтверждают, что предпримут необходимые меры для защиты сотрудников, добросовестно сообщивших о нарушении настоящего раздела Счета-договора, от любых негативных последствий, связанных с таким сообщением.
</t>
    </r>
  </si>
  <si>
    <r>
      <t>1. Настоящий Счет-договор купли-продажи товара (далее - "</t>
    </r>
    <r>
      <rPr>
        <b/>
        <sz val="8"/>
        <rFont val="Calibri"/>
        <family val="2"/>
        <charset val="204"/>
      </rPr>
      <t>Счет-договор</t>
    </r>
    <r>
      <rPr>
        <sz val="8"/>
        <rFont val="Calibri"/>
        <family val="2"/>
        <charset val="204"/>
      </rPr>
      <t>") оформлен на основании заявки (заказа) Покупателя о продаже товарно-материальных ценностей, в том числе, бывших в употреблении (далее - "</t>
    </r>
    <r>
      <rPr>
        <b/>
        <sz val="8"/>
        <rFont val="Calibri"/>
        <family val="2"/>
        <charset val="204"/>
      </rPr>
      <t>Товар</t>
    </r>
    <r>
      <rPr>
        <sz val="8"/>
        <rFont val="Calibri"/>
        <family val="2"/>
        <charset val="204"/>
      </rPr>
      <t xml:space="preserve">"). Заявка (заказ) может быть направлена Покупателем Продавцу по электронной почте или передана непосредственно в месте нахождения Продавца. Наименование и иные характеристики Товара, продаваемого по настоящему Счет-договору, указаны в таблице выше.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</si>
  <si>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7. Срок выборки Товара: </t>
    </r>
    <r>
      <rPr>
        <sz val="8"/>
        <rFont val="Calibri"/>
        <family val="2"/>
        <charset val="204"/>
      </rPr>
      <t xml:space="preserve">не позднее 7 (семи) рабочих дней от даты 100% (стопроцентной) предварительной оплаты стоимости Товара. 
</t>
    </r>
  </si>
  <si>
    <t xml:space="preserve">11. При продаже сыпучей продукции допускается отклонение от согласованных объемов в пределах - 5 % (минус пять процентов) по каждой позиции Счета-договора. При несоответствии стоимости переданного Товара сумме предоплаты, произведённой Покупателем, Продавец возвращает излишне уплаченные денежные средства в течение 10 (десяти) календарных дней с момента получения требования Покупателя. </t>
  </si>
  <si>
    <r>
      <t>12. При приемке Покупателем сыпучей продукции им применяются следующие условия по норме точности взвешивания:
12.1 в случае, если расхождение по весу Товара после взвешивания находится в пределах +/- 0,5 % (ноль целых пять десятых процента) от веса нетто, указанного в транспортном и сопроводительном (сертификат качества, товарная накладная формы ТОРГ-12 или УПД) документах (далее – «</t>
    </r>
    <r>
      <rPr>
        <b/>
        <sz val="8"/>
        <rFont val="Calibri"/>
        <family val="2"/>
        <charset val="204"/>
      </rPr>
      <t>Товаросопроводительные документы</t>
    </r>
    <r>
      <rPr>
        <sz val="8"/>
        <rFont val="Calibri"/>
        <family val="2"/>
        <charset val="204"/>
      </rPr>
      <t xml:space="preserve">»), то вес нетто по Товаросопроводительным документам считается окончательным и принимается Покупателем для дальнейших расчетов с Продавцом.
12.2 в случае, если расхождение по весу нетто превышает 0,5 % (ноль целых пять десятых процента) от веса по Товаросопроводительным документам Покупатель имеет право заявить претензию по недостаче веса Товара с учетом указанного допуска, то есть вычесть из размера недостачи 0,5 % (ноль целых пять десятых процента) веса нетто, указанного в Товаросопроводительных документах. 
</t>
    </r>
  </si>
  <si>
    <r>
      <t>13. Покупатель, заключив настоящий Счет-договор, подтверждает, что ознакомился с информацией в отношении Товара, предусмотренной частью 3 статьи 26.1 Закона РФ от 07.02.1992 N 2300-1  "О защите прав потребителей", размещенной на сайте Продавца https:___________________________ (далее - "</t>
    </r>
    <r>
      <rPr>
        <b/>
        <sz val="8"/>
        <rFont val="Calibri"/>
        <family val="2"/>
        <charset val="204"/>
      </rPr>
      <t>Сайт Продавца</t>
    </r>
    <r>
      <rPr>
        <sz val="8"/>
        <rFont val="Calibri"/>
        <family val="2"/>
        <charset val="204"/>
      </rPr>
      <t>"). В случае если Товар является бывшим в употреблении Продавец не несет ответственности за недостатки Товара, возникшие вследствие его хранения / эксплуатации / износа / старения. Продавец не предоставляет никаких заверений и гарантий в отношении Товара.</t>
    </r>
  </si>
  <si>
    <t>23. Документы, перечисленные в пункте 22 Счета-договора, также могут быть направлены по электронной почте исключительно с использованием электронных адресов Сторон, указанных в Счете-договоре или электронных адресов, о которых Сторона сообщила другой Стороне в установленном Счетом-договором порядке. Документы, направленные таким способом, за исключением первичных учетных документов, имеют полную юридическую силу. При этом Стороны гарантируют, что только сами Стороны и уполномоченные ими лица имеют доступ к соответствующим адресам электронной почты, осуществляют такой доступ по паролю и обязуются сохранять его конфиденциальность.</t>
  </si>
  <si>
    <t>10. Товар передается Покупателю / представителю Покупателя (по доверенности, оформленной надлежащим образом) в пределах согласованного в Счете-договоре срока, при предъявлении документа, удостоверяющего личность Покупателя (представителем Покупателя предъявляется доверенность и документ, удостоверяющий личность) на складе Продавца.</t>
  </si>
  <si>
    <t>Типовая форма, утверждена распоряжением № 1-1136-Р-ОД от 25.08.2022г. с изм. от 12.10.2022г.</t>
  </si>
  <si>
    <r>
      <t>15. При передаче Товара Покупателю или его представителю на складе Продавца, Покупатель обязуется:
15.1 выполнять требования локальных нормативных актов Продавца в области промышленной и пожарной безопасности, безопасности дорожного движения, санитарной гигиены, охраны труда и окружающей среды, локального нормативного акта о пропускном и внутриобъектовом режимах, действующего у Продавца, текст которых размещен на Сайте Продавца. Покупатель, заключив настоящий Счет-договор, подтверждает, что ознакомился с указанными требованиями нормативных документов Продавца.
15.2 при въезде на территорию Продавца обеспечить наличие у водителя комплекта документов, необходимых для управления транспортным средством (далее – «</t>
    </r>
    <r>
      <rPr>
        <b/>
        <sz val="8"/>
        <rFont val="Calibri"/>
        <family val="2"/>
        <charset val="204"/>
      </rPr>
      <t>ТС</t>
    </r>
    <r>
      <rPr>
        <sz val="8"/>
        <rFont val="Calibri"/>
        <family val="2"/>
        <charset val="204"/>
      </rPr>
      <t>»): водительского удостоверения на право управления транспортным средством соответствующей категории;  полиса ОСАГО; регистрационных документов на ТС; путевого листа соответствующей формы на данное транспортное средство с отметкой о прохождении предрейсового медицинского осмотра (в случае управления ТС принадлежащим организации, а также индивидуальному предпринимателю, оказывающему услуги по перевозке грузов, пассажиров и багажа) или договора аренды ТС (в случае управления ТС переданным водителю организацией по договору аренды); талона о прохождении государственного технического осмотра ТС (для ТС зарегистрированных в Гостехнадзоре); в случае перевозки опасного груза (далее – «</t>
    </r>
    <r>
      <rPr>
        <b/>
        <sz val="8"/>
        <rFont val="Calibri"/>
        <family val="2"/>
        <charset val="204"/>
      </rPr>
      <t>ОГ</t>
    </r>
    <r>
      <rPr>
        <sz val="8"/>
        <rFont val="Calibri"/>
        <family val="2"/>
        <charset val="204"/>
      </rPr>
      <t xml:space="preserve">»): лицензионной карточки на транспортное средство с отметкой "Перевозка ОГ"; свидетельства о допуске ТС к перевозке ОГ, свидетельства о допуске водителя к перевозке ОГ – ДОПОГ, свидетельства, аварийной карточки системы информации об опасности, транспортной накладной. 
Въезд на территорию Продавца автомобилей при отсутствии у водителя любого из указанных документов / его ненадлежащем оформлении запрещается.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</si>
</sst>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2" x14ac:knownFonts="1">
    <font>
      <sz val="8"/>
      <name val="Arial"/>
      <family val="2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b/>
      <sz val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62"/>
      <name val="Calibri"/>
      <family val="2"/>
      <charset val="204"/>
    </font>
    <font>
      <sz val="11"/>
      <color rgb="FF363636"/>
      <name val="Segoe UI"/>
      <family val="2"/>
      <charset val="204"/>
    </font>
    <font>
      <sz val="9"/>
      <color rgb="FF111111"/>
      <name val="Courier New"/>
      <family val="3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14" fontId="7" fillId="0" borderId="0" xfId="0" applyNumberFormat="1" applyFont="1"/>
    <xf numFmtId="0" fontId="8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0" xfId="0" applyFont="1" applyFill="1" applyAlignment="1">
      <alignment horizontal="left"/>
    </xf>
    <xf numFmtId="0" fontId="10" fillId="0" borderId="0" xfId="0" applyNumberFormat="1" applyFont="1" applyFill="1" applyAlignment="1"/>
    <xf numFmtId="0" fontId="11" fillId="0" borderId="0" xfId="0" applyNumberFormat="1" applyFont="1" applyFill="1" applyAlignment="1">
      <alignment horizontal="right" vertical="top"/>
    </xf>
    <xf numFmtId="0" fontId="9" fillId="0" borderId="1" xfId="0" applyNumberFormat="1" applyFont="1" applyFill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2" xfId="0" applyNumberFormat="1" applyFont="1" applyFill="1" applyBorder="1" applyAlignment="1">
      <alignment horizontal="left" vertical="center"/>
    </xf>
    <xf numFmtId="0" fontId="16" fillId="0" borderId="3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6" fillId="0" borderId="6" xfId="0" applyNumberFormat="1" applyFont="1" applyFill="1" applyBorder="1" applyAlignment="1">
      <alignment vertical="center"/>
    </xf>
    <xf numFmtId="0" fontId="16" fillId="0" borderId="7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top"/>
    </xf>
    <xf numFmtId="0" fontId="16" fillId="0" borderId="3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horizontal="right" vertical="top"/>
    </xf>
    <xf numFmtId="4" fontId="9" fillId="0" borderId="15" xfId="0" applyNumberFormat="1" applyFont="1" applyFill="1" applyBorder="1" applyAlignment="1">
      <alignment horizontal="right" vertical="top"/>
    </xf>
    <xf numFmtId="4" fontId="9" fillId="0" borderId="16" xfId="0" applyNumberFormat="1" applyFont="1" applyFill="1" applyBorder="1" applyAlignment="1">
      <alignment horizontal="right" vertical="top"/>
    </xf>
    <xf numFmtId="1" fontId="9" fillId="0" borderId="29" xfId="0" applyNumberFormat="1" applyFont="1" applyFill="1" applyBorder="1" applyAlignment="1">
      <alignment horizontal="center" vertical="top"/>
    </xf>
    <xf numFmtId="1" fontId="9" fillId="0" borderId="13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right" vertical="top"/>
    </xf>
    <xf numFmtId="4" fontId="9" fillId="0" borderId="12" xfId="0" applyNumberFormat="1" applyFont="1" applyFill="1" applyBorder="1" applyAlignment="1">
      <alignment horizontal="right" vertical="top"/>
    </xf>
    <xf numFmtId="4" fontId="9" fillId="0" borderId="13" xfId="0" applyNumberFormat="1" applyFont="1" applyFill="1" applyBorder="1" applyAlignment="1">
      <alignment horizontal="right" vertical="top"/>
    </xf>
    <xf numFmtId="4" fontId="9" fillId="0" borderId="30" xfId="0" applyNumberFormat="1" applyFont="1" applyFill="1" applyBorder="1" applyAlignment="1">
      <alignment horizontal="right" vertical="top"/>
    </xf>
    <xf numFmtId="4" fontId="9" fillId="0" borderId="19" xfId="0" applyNumberFormat="1" applyFont="1" applyFill="1" applyBorder="1" applyAlignment="1">
      <alignment horizontal="right" vertical="top"/>
    </xf>
    <xf numFmtId="1" fontId="9" fillId="0" borderId="11" xfId="0" applyNumberFormat="1" applyFont="1" applyFill="1" applyBorder="1" applyAlignment="1">
      <alignment horizontal="right" vertical="top"/>
    </xf>
    <xf numFmtId="1" fontId="9" fillId="0" borderId="12" xfId="0" applyNumberFormat="1" applyFont="1" applyFill="1" applyBorder="1" applyAlignment="1">
      <alignment horizontal="right" vertical="top"/>
    </xf>
    <xf numFmtId="1" fontId="9" fillId="0" borderId="13" xfId="0" applyNumberFormat="1" applyFont="1" applyFill="1" applyBorder="1" applyAlignment="1">
      <alignment horizontal="right" vertical="top"/>
    </xf>
    <xf numFmtId="0" fontId="9" fillId="0" borderId="11" xfId="0" applyNumberFormat="1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>
      <alignment horizontal="left" vertical="top"/>
    </xf>
    <xf numFmtId="0" fontId="9" fillId="0" borderId="16" xfId="0" applyNumberFormat="1" applyFont="1" applyFill="1" applyBorder="1" applyAlignment="1">
      <alignment horizontal="left" vertical="top"/>
    </xf>
    <xf numFmtId="1" fontId="9" fillId="0" borderId="17" xfId="0" applyNumberFormat="1" applyFont="1" applyFill="1" applyBorder="1" applyAlignment="1">
      <alignment horizontal="center" vertical="top"/>
    </xf>
    <xf numFmtId="1" fontId="9" fillId="0" borderId="16" xfId="0" applyNumberFormat="1" applyFont="1" applyFill="1" applyBorder="1" applyAlignment="1">
      <alignment horizontal="center" vertical="top"/>
    </xf>
    <xf numFmtId="1" fontId="9" fillId="0" borderId="14" xfId="0" applyNumberFormat="1" applyFont="1" applyFill="1" applyBorder="1" applyAlignment="1">
      <alignment horizontal="right" vertical="top"/>
    </xf>
    <xf numFmtId="1" fontId="9" fillId="0" borderId="15" xfId="0" applyNumberFormat="1" applyFont="1" applyFill="1" applyBorder="1" applyAlignment="1">
      <alignment horizontal="right" vertical="top"/>
    </xf>
    <xf numFmtId="1" fontId="9" fillId="0" borderId="16" xfId="0" applyNumberFormat="1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left" vertical="top"/>
    </xf>
    <xf numFmtId="49" fontId="10" fillId="0" borderId="28" xfId="0" applyNumberFormat="1" applyFont="1" applyFill="1" applyBorder="1" applyAlignment="1">
      <alignment horizontal="left" vertical="top"/>
    </xf>
    <xf numFmtId="49" fontId="10" fillId="0" borderId="26" xfId="0" applyNumberFormat="1" applyFont="1" applyFill="1" applyBorder="1" applyAlignment="1">
      <alignment horizontal="left" vertical="top"/>
    </xf>
    <xf numFmtId="49" fontId="10" fillId="0" borderId="31" xfId="0" applyNumberFormat="1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left" vertical="center"/>
    </xf>
    <xf numFmtId="1" fontId="10" fillId="0" borderId="8" xfId="0" applyNumberFormat="1" applyFont="1" applyFill="1" applyBorder="1" applyAlignment="1">
      <alignment horizontal="left" vertical="center"/>
    </xf>
    <xf numFmtId="4" fontId="9" fillId="0" borderId="8" xfId="0" applyNumberFormat="1" applyFont="1" applyFill="1" applyBorder="1" applyAlignment="1">
      <alignment horizontal="right" vertical="top"/>
    </xf>
    <xf numFmtId="0" fontId="16" fillId="0" borderId="6" xfId="0" applyNumberFormat="1" applyFont="1" applyFill="1" applyBorder="1" applyAlignment="1">
      <alignment horizontal="left" vertical="center"/>
    </xf>
    <xf numFmtId="0" fontId="16" fillId="0" borderId="7" xfId="0" applyNumberFormat="1" applyFont="1" applyFill="1" applyBorder="1" applyAlignment="1">
      <alignment horizontal="left" vertical="center"/>
    </xf>
    <xf numFmtId="1" fontId="9" fillId="0" borderId="8" xfId="0" applyNumberFormat="1" applyFont="1" applyFill="1" applyBorder="1" applyAlignment="1">
      <alignment horizontal="right" vertical="top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17" fillId="0" borderId="22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/>
    </xf>
    <xf numFmtId="0" fontId="16" fillId="0" borderId="3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Alignment="1">
      <alignment horizontal="right" vertical="top"/>
    </xf>
    <xf numFmtId="4" fontId="11" fillId="0" borderId="0" xfId="0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0" fillId="0" borderId="8" xfId="0" applyNumberFormat="1" applyFont="1" applyFill="1" applyBorder="1" applyAlignment="1">
      <alignment horizontal="left" vertical="top"/>
    </xf>
    <xf numFmtId="0" fontId="10" fillId="0" borderId="26" xfId="0" applyNumberFormat="1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9" fillId="0" borderId="0" xfId="0" applyNumberFormat="1" applyFont="1" applyFill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20" fillId="0" borderId="33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top"/>
    </xf>
    <xf numFmtId="0" fontId="10" fillId="0" borderId="28" xfId="0" applyNumberFormat="1" applyFont="1" applyFill="1" applyBorder="1" applyAlignment="1">
      <alignment horizontal="center" vertical="top"/>
    </xf>
    <xf numFmtId="0" fontId="16" fillId="0" borderId="4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left" vertical="center"/>
    </xf>
    <xf numFmtId="1" fontId="9" fillId="0" borderId="20" xfId="0" applyNumberFormat="1" applyFont="1" applyFill="1" applyBorder="1" applyAlignment="1">
      <alignment horizontal="center" vertical="top"/>
    </xf>
    <xf numFmtId="4" fontId="9" fillId="0" borderId="28" xfId="0" applyNumberFormat="1" applyFont="1" applyFill="1" applyBorder="1" applyAlignment="1">
      <alignment horizontal="right" vertical="top"/>
    </xf>
    <xf numFmtId="0" fontId="9" fillId="0" borderId="8" xfId="0" applyNumberFormat="1" applyFont="1" applyFill="1" applyBorder="1" applyAlignment="1">
      <alignment horizontal="left" vertical="top"/>
    </xf>
    <xf numFmtId="0" fontId="11" fillId="0" borderId="27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P59"/>
  <sheetViews>
    <sheetView tabSelected="1" zoomScale="130" zoomScaleNormal="130" workbookViewId="0">
      <selection activeCell="B45" sqref="B45:AL45"/>
    </sheetView>
  </sheetViews>
  <sheetFormatPr defaultRowHeight="11.25" x14ac:dyDescent="0.2"/>
  <cols>
    <col min="1" max="1" width="1.1640625" style="4" customWidth="1"/>
    <col min="2" max="6" width="3.5" style="6" customWidth="1"/>
    <col min="7" max="7" width="2.1640625" style="6" customWidth="1"/>
    <col min="8" max="13" width="3.5" style="6" customWidth="1"/>
    <col min="14" max="14" width="49.5" style="6" customWidth="1"/>
    <col min="15" max="15" width="3.5" style="6" customWidth="1"/>
    <col min="16" max="16" width="1.6640625" style="6" hidden="1" customWidth="1"/>
    <col min="17" max="17" width="3.5" style="6" hidden="1" customWidth="1"/>
    <col min="18" max="18" width="3.5" style="6" customWidth="1"/>
    <col min="19" max="19" width="2.83203125" style="6" customWidth="1"/>
    <col min="20" max="23" width="3.5" style="6" hidden="1" customWidth="1"/>
    <col min="24" max="24" width="0.6640625" style="6" hidden="1" customWidth="1"/>
    <col min="25" max="32" width="3.5" style="6" customWidth="1"/>
    <col min="33" max="33" width="10.6640625" style="6" customWidth="1"/>
    <col min="34" max="37" width="3.5" style="6" customWidth="1"/>
    <col min="38" max="38" width="4.6640625" style="6" customWidth="1"/>
    <col min="39" max="40" width="8.6640625" customWidth="1"/>
    <col min="41" max="41" width="12.6640625" bestFit="1" customWidth="1"/>
  </cols>
  <sheetData>
    <row r="1" spans="1:42" ht="12" thickBot="1" x14ac:dyDescent="0.25">
      <c r="N1" s="14" t="s">
        <v>52</v>
      </c>
      <c r="R1" s="14"/>
      <c r="Y1" s="14"/>
    </row>
    <row r="2" spans="1:42" ht="23.25" customHeight="1" thickBot="1" x14ac:dyDescent="0.2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1"/>
    </row>
    <row r="3" spans="1:42" ht="12.75" x14ac:dyDescent="0.2">
      <c r="B3" s="57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62" t="s">
        <v>0</v>
      </c>
      <c r="P3" s="62"/>
      <c r="Q3" s="62"/>
      <c r="R3" s="62"/>
      <c r="S3" s="62"/>
      <c r="T3" s="22"/>
      <c r="U3" s="22"/>
      <c r="V3" s="22"/>
      <c r="W3" s="22"/>
      <c r="X3" s="2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3"/>
    </row>
    <row r="4" spans="1:42" ht="11.25" customHeight="1" x14ac:dyDescent="0.2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98" t="s">
        <v>1</v>
      </c>
      <c r="P4" s="98"/>
      <c r="Q4" s="98"/>
      <c r="R4" s="98"/>
      <c r="S4" s="98"/>
      <c r="T4" s="23"/>
      <c r="U4" s="23"/>
      <c r="V4" s="23"/>
      <c r="W4" s="23"/>
      <c r="X4" s="23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5"/>
    </row>
    <row r="5" spans="1:42" ht="11.25" customHeight="1" x14ac:dyDescent="0.2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98"/>
      <c r="P5" s="98"/>
      <c r="Q5" s="98"/>
      <c r="R5" s="98"/>
      <c r="S5" s="98"/>
      <c r="T5" s="23"/>
      <c r="U5" s="23"/>
      <c r="V5" s="23"/>
      <c r="W5" s="23"/>
      <c r="X5" s="23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5"/>
      <c r="AP5" t="s">
        <v>9</v>
      </c>
    </row>
    <row r="6" spans="1:42" ht="12.75" customHeight="1" x14ac:dyDescent="0.2">
      <c r="B6" s="61" t="s">
        <v>3</v>
      </c>
      <c r="C6" s="62"/>
      <c r="D6" s="63"/>
      <c r="E6" s="63"/>
      <c r="F6" s="63"/>
      <c r="G6" s="63"/>
      <c r="H6" s="63"/>
      <c r="I6" s="63"/>
      <c r="J6" s="63"/>
      <c r="K6" s="62" t="s">
        <v>4</v>
      </c>
      <c r="L6" s="62"/>
      <c r="M6" s="62"/>
      <c r="N6" s="62"/>
      <c r="O6" s="83" t="s">
        <v>1</v>
      </c>
      <c r="P6" s="83"/>
      <c r="Q6" s="83"/>
      <c r="R6" s="83"/>
      <c r="S6" s="83"/>
      <c r="T6" s="98" t="s">
        <v>1</v>
      </c>
      <c r="U6" s="98"/>
      <c r="V6" s="98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</row>
    <row r="7" spans="1:42" ht="11.25" customHeight="1" x14ac:dyDescent="0.2"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83"/>
      <c r="P7" s="83"/>
      <c r="Q7" s="83"/>
      <c r="R7" s="83"/>
      <c r="S7" s="83"/>
      <c r="T7" s="98"/>
      <c r="U7" s="98"/>
      <c r="V7" s="98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</row>
    <row r="8" spans="1:42" ht="17.25" customHeight="1" x14ac:dyDescent="0.2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83"/>
      <c r="P8" s="83"/>
      <c r="Q8" s="83"/>
      <c r="R8" s="83"/>
      <c r="S8" s="83"/>
      <c r="T8" s="98"/>
      <c r="U8" s="98"/>
      <c r="V8" s="98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4"/>
    </row>
    <row r="9" spans="1:42" ht="11.25" customHeight="1" thickBot="1" x14ac:dyDescent="0.25"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84"/>
      <c r="P9" s="84"/>
      <c r="Q9" s="84"/>
      <c r="R9" s="84"/>
      <c r="S9" s="84"/>
      <c r="T9" s="99"/>
      <c r="U9" s="99"/>
      <c r="V9" s="99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</row>
    <row r="11" spans="1:42" s="1" customFormat="1" ht="34.5" customHeight="1" thickBot="1" x14ac:dyDescent="0.35">
      <c r="A11" s="4"/>
      <c r="B11" s="79" t="s">
        <v>22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80"/>
      <c r="Q11" s="80"/>
      <c r="R11" s="81" t="s">
        <v>8</v>
      </c>
      <c r="S11" s="81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O11" s="2"/>
    </row>
    <row r="12" spans="1:42" x14ac:dyDescent="0.2">
      <c r="B12" s="18"/>
      <c r="C12" s="11"/>
      <c r="D12" s="11"/>
      <c r="E12" s="11"/>
      <c r="F12" s="11"/>
      <c r="G12" s="1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9"/>
    </row>
    <row r="13" spans="1:42" ht="38.25" customHeight="1" thickBot="1" x14ac:dyDescent="0.25">
      <c r="A13" s="5"/>
      <c r="B13" s="74" t="s">
        <v>23</v>
      </c>
      <c r="C13" s="75"/>
      <c r="D13" s="75"/>
      <c r="E13" s="75"/>
      <c r="F13" s="75"/>
      <c r="G13" s="76"/>
      <c r="H13" s="77" t="s">
        <v>37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8"/>
    </row>
    <row r="14" spans="1:42" ht="12.75" customHeight="1" x14ac:dyDescent="0.2">
      <c r="B14" s="120" t="s">
        <v>13</v>
      </c>
      <c r="C14" s="121"/>
      <c r="D14" s="121"/>
      <c r="E14" s="121"/>
      <c r="F14" s="121"/>
      <c r="G14" s="122"/>
      <c r="H14" s="116" t="s">
        <v>21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8"/>
    </row>
    <row r="15" spans="1:42" ht="24.75" customHeight="1" thickBot="1" x14ac:dyDescent="0.25">
      <c r="A15" s="5"/>
      <c r="B15" s="74"/>
      <c r="C15" s="75"/>
      <c r="D15" s="75"/>
      <c r="E15" s="75"/>
      <c r="F15" s="75"/>
      <c r="G15" s="76"/>
      <c r="H15" s="119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8"/>
    </row>
    <row r="16" spans="1:42" ht="20.25" customHeight="1" thickBot="1" x14ac:dyDescent="0.25">
      <c r="A16" s="5"/>
      <c r="B16" s="24" t="s">
        <v>38</v>
      </c>
      <c r="C16" s="20"/>
      <c r="D16" s="20"/>
      <c r="E16" s="20"/>
      <c r="F16" s="20"/>
      <c r="G16" s="21"/>
      <c r="H16" s="65" t="s">
        <v>14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</row>
    <row r="17" spans="1:40" ht="18" customHeight="1" thickBot="1" x14ac:dyDescent="0.25">
      <c r="A17" s="5"/>
      <c r="B17" s="74" t="s">
        <v>16</v>
      </c>
      <c r="C17" s="75"/>
      <c r="D17" s="75"/>
      <c r="E17" s="75"/>
      <c r="F17" s="75"/>
      <c r="G17" s="76"/>
      <c r="H17" s="127"/>
      <c r="I17" s="127"/>
      <c r="J17" s="127"/>
      <c r="K17" s="127"/>
      <c r="L17" s="127"/>
      <c r="M17" s="127"/>
      <c r="N17" s="12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7"/>
    </row>
    <row r="18" spans="1:40" ht="12" thickBot="1" x14ac:dyDescent="0.25"/>
    <row r="19" spans="1:40" ht="19.899999999999999" customHeight="1" x14ac:dyDescent="0.2">
      <c r="B19" s="126" t="s">
        <v>6</v>
      </c>
      <c r="C19" s="126"/>
      <c r="D19" s="68" t="s">
        <v>19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 t="s">
        <v>7</v>
      </c>
      <c r="Z19" s="68"/>
      <c r="AA19" s="68"/>
      <c r="AB19" s="68" t="s">
        <v>15</v>
      </c>
      <c r="AC19" s="68"/>
      <c r="AD19" s="69" t="s">
        <v>17</v>
      </c>
      <c r="AE19" s="69"/>
      <c r="AF19" s="69"/>
      <c r="AG19" s="69"/>
      <c r="AH19" s="73" t="s">
        <v>18</v>
      </c>
      <c r="AI19" s="73"/>
      <c r="AJ19" s="73"/>
      <c r="AK19" s="73"/>
      <c r="AL19" s="73"/>
    </row>
    <row r="20" spans="1:40" ht="11.85" customHeight="1" x14ac:dyDescent="0.2">
      <c r="A20" s="5"/>
      <c r="B20" s="123"/>
      <c r="C20" s="123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67"/>
      <c r="Z20" s="67"/>
      <c r="AA20" s="67"/>
      <c r="AB20" s="125"/>
      <c r="AC20" s="125"/>
      <c r="AD20" s="64"/>
      <c r="AE20" s="64"/>
      <c r="AF20" s="64"/>
      <c r="AG20" s="64"/>
      <c r="AH20" s="124">
        <f>AD20*Y20*1.2</f>
        <v>0</v>
      </c>
      <c r="AI20" s="124"/>
      <c r="AJ20" s="124"/>
      <c r="AK20" s="124"/>
      <c r="AL20" s="124"/>
    </row>
    <row r="21" spans="1:40" ht="11.85" customHeight="1" x14ac:dyDescent="0.2">
      <c r="A21" s="5"/>
      <c r="B21" s="45"/>
      <c r="C21" s="46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  <c r="Y21" s="47"/>
      <c r="Z21" s="48"/>
      <c r="AA21" s="49"/>
      <c r="AB21" s="43"/>
      <c r="AC21" s="44"/>
      <c r="AD21" s="25"/>
      <c r="AE21" s="26"/>
      <c r="AF21" s="26"/>
      <c r="AG21" s="27"/>
      <c r="AH21" s="25"/>
      <c r="AI21" s="26"/>
      <c r="AJ21" s="26"/>
      <c r="AK21" s="26"/>
      <c r="AL21" s="37"/>
    </row>
    <row r="22" spans="1:40" ht="11.85" customHeight="1" x14ac:dyDescent="0.2">
      <c r="A22" s="5"/>
      <c r="B22" s="45"/>
      <c r="C22" s="46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2"/>
      <c r="Y22" s="47"/>
      <c r="Z22" s="48"/>
      <c r="AA22" s="49"/>
      <c r="AB22" s="43"/>
      <c r="AC22" s="44"/>
      <c r="AD22" s="25"/>
      <c r="AE22" s="26"/>
      <c r="AF22" s="26"/>
      <c r="AG22" s="27"/>
      <c r="AH22" s="25"/>
      <c r="AI22" s="26"/>
      <c r="AJ22" s="26"/>
      <c r="AK22" s="26"/>
      <c r="AL22" s="37"/>
      <c r="AN22" s="3"/>
    </row>
    <row r="23" spans="1:40" ht="11.85" customHeight="1" x14ac:dyDescent="0.2">
      <c r="A23" s="5"/>
      <c r="B23" s="45"/>
      <c r="C23" s="46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  <c r="Y23" s="47"/>
      <c r="Z23" s="48"/>
      <c r="AA23" s="49"/>
      <c r="AB23" s="43"/>
      <c r="AC23" s="44"/>
      <c r="AD23" s="25"/>
      <c r="AE23" s="26"/>
      <c r="AF23" s="26"/>
      <c r="AG23" s="27"/>
      <c r="AH23" s="25"/>
      <c r="AI23" s="26"/>
      <c r="AJ23" s="26"/>
      <c r="AK23" s="26"/>
      <c r="AL23" s="37"/>
    </row>
    <row r="24" spans="1:40" ht="11.85" customHeight="1" thickBot="1" x14ac:dyDescent="0.25">
      <c r="A24" s="5"/>
      <c r="B24" s="28"/>
      <c r="C24" s="29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38"/>
      <c r="Z24" s="39"/>
      <c r="AA24" s="40"/>
      <c r="AB24" s="41"/>
      <c r="AC24" s="42"/>
      <c r="AD24" s="33"/>
      <c r="AE24" s="34"/>
      <c r="AF24" s="34"/>
      <c r="AG24" s="35"/>
      <c r="AH24" s="33"/>
      <c r="AI24" s="34"/>
      <c r="AJ24" s="34"/>
      <c r="AK24" s="34"/>
      <c r="AL24" s="36"/>
    </row>
    <row r="25" spans="1:40" s="1" customFormat="1" ht="6.95" customHeight="1" x14ac:dyDescent="0.2">
      <c r="A25" s="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11"/>
      <c r="AF25" s="11"/>
      <c r="AG25" s="11"/>
      <c r="AH25" s="10"/>
      <c r="AI25" s="11"/>
      <c r="AJ25" s="11"/>
      <c r="AK25" s="11"/>
      <c r="AL25" s="11"/>
    </row>
    <row r="26" spans="1:40" ht="12.75" x14ac:dyDescent="0.2">
      <c r="B26" s="12">
        <f>COUNT(B20:C25)</f>
        <v>0</v>
      </c>
      <c r="AD26" s="94" t="s">
        <v>10</v>
      </c>
      <c r="AE26" s="94"/>
      <c r="AF26" s="94"/>
      <c r="AG26" s="94"/>
      <c r="AH26" s="95">
        <f>SUM(AH20:AL25)</f>
        <v>0</v>
      </c>
      <c r="AI26" s="95"/>
      <c r="AJ26" s="95"/>
      <c r="AK26" s="95"/>
      <c r="AL26" s="95"/>
    </row>
    <row r="27" spans="1:40" ht="12.75" x14ac:dyDescent="0.2">
      <c r="AG27" s="8" t="s">
        <v>11</v>
      </c>
      <c r="AH27" s="95">
        <f>AH26/120%*20%</f>
        <v>0</v>
      </c>
      <c r="AI27" s="95"/>
      <c r="AJ27" s="95"/>
      <c r="AK27" s="95"/>
      <c r="AL27" s="95"/>
    </row>
    <row r="28" spans="1:40" ht="12.75" x14ac:dyDescent="0.2">
      <c r="AC28" s="94" t="s">
        <v>12</v>
      </c>
      <c r="AD28" s="94"/>
      <c r="AE28" s="94"/>
      <c r="AF28" s="94"/>
      <c r="AG28" s="94"/>
      <c r="AH28" s="95">
        <f>AH26</f>
        <v>0</v>
      </c>
      <c r="AI28" s="95"/>
      <c r="AJ28" s="95"/>
      <c r="AK28" s="95"/>
      <c r="AL28" s="95"/>
    </row>
    <row r="29" spans="1:40" s="5" customFormat="1" ht="12.75" x14ac:dyDescent="0.2">
      <c r="A29" s="4"/>
      <c r="B29" s="7" t="str">
        <f>CONCATENATE("Всего наименований ",B26," на сумму ",AH28," руб.")</f>
        <v>Всего наименований 0 на сумму 0 руб.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40" s="5" customFormat="1" ht="13.5" thickBot="1" x14ac:dyDescent="0.25">
      <c r="A30" s="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</row>
    <row r="31" spans="1:40" ht="37.5" customHeight="1" x14ac:dyDescent="0.2">
      <c r="A31" s="5"/>
      <c r="B31" s="91" t="s">
        <v>45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3"/>
    </row>
    <row r="32" spans="1:40" s="1" customFormat="1" ht="36" customHeight="1" x14ac:dyDescent="0.2">
      <c r="A32" s="4"/>
      <c r="B32" s="88" t="s">
        <v>25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</row>
    <row r="33" spans="1:38" s="1" customFormat="1" ht="12.75" customHeight="1" x14ac:dyDescent="0.2">
      <c r="A33" s="4"/>
      <c r="B33" s="106" t="s">
        <v>24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8"/>
    </row>
    <row r="34" spans="1:38" ht="25.5" customHeight="1" x14ac:dyDescent="0.2">
      <c r="B34" s="88" t="s">
        <v>20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90"/>
    </row>
    <row r="35" spans="1:38" ht="46.5" customHeight="1" x14ac:dyDescent="0.2">
      <c r="B35" s="88" t="s">
        <v>40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8" customHeight="1" x14ac:dyDescent="0.2">
      <c r="B36" s="88" t="s">
        <v>39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90"/>
    </row>
    <row r="37" spans="1:38" ht="13.5" customHeight="1" x14ac:dyDescent="0.2">
      <c r="B37" s="88" t="s">
        <v>46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90"/>
    </row>
    <row r="38" spans="1:38" ht="15" customHeight="1" x14ac:dyDescent="0.2">
      <c r="B38" s="85" t="s">
        <v>41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7"/>
    </row>
    <row r="39" spans="1:38" ht="25.5" customHeight="1" x14ac:dyDescent="0.2">
      <c r="B39" s="85" t="s">
        <v>42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7"/>
    </row>
    <row r="40" spans="1:38" ht="25.5" customHeight="1" x14ac:dyDescent="0.2">
      <c r="B40" s="85" t="s">
        <v>51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7"/>
    </row>
    <row r="41" spans="1:38" ht="35.25" customHeight="1" x14ac:dyDescent="0.2">
      <c r="B41" s="85" t="s">
        <v>47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7"/>
    </row>
    <row r="42" spans="1:38" ht="72.75" customHeight="1" x14ac:dyDescent="0.2">
      <c r="B42" s="85" t="s">
        <v>48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7"/>
    </row>
    <row r="43" spans="1:38" ht="39.75" customHeight="1" x14ac:dyDescent="0.2">
      <c r="B43" s="85" t="s">
        <v>49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4.25" customHeight="1" x14ac:dyDescent="0.2">
      <c r="B44" s="85" t="s">
        <v>26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7"/>
    </row>
    <row r="45" spans="1:38" ht="143.25" customHeight="1" x14ac:dyDescent="0.2">
      <c r="B45" s="85" t="s">
        <v>53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7"/>
    </row>
    <row r="46" spans="1:38" ht="108.75" customHeight="1" x14ac:dyDescent="0.2">
      <c r="B46" s="85" t="s">
        <v>43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7"/>
    </row>
    <row r="47" spans="1:38" ht="27" customHeight="1" x14ac:dyDescent="0.2">
      <c r="B47" s="85" t="s">
        <v>36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7.25" customHeight="1" x14ac:dyDescent="0.2">
      <c r="B48" s="85" t="s">
        <v>27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2:38" ht="25.5" customHeight="1" x14ac:dyDescent="0.2">
      <c r="B49" s="85" t="s">
        <v>28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7"/>
    </row>
    <row r="50" spans="2:38" ht="150" customHeight="1" x14ac:dyDescent="0.2">
      <c r="B50" s="85" t="s">
        <v>44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7"/>
    </row>
    <row r="51" spans="2:38" ht="14.25" customHeight="1" x14ac:dyDescent="0.2">
      <c r="B51" s="88" t="s">
        <v>29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90"/>
    </row>
    <row r="52" spans="2:38" ht="48" customHeight="1" x14ac:dyDescent="0.2">
      <c r="B52" s="85" t="s">
        <v>30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7"/>
    </row>
    <row r="53" spans="2:38" ht="47.25" customHeight="1" x14ac:dyDescent="0.2">
      <c r="B53" s="85" t="s">
        <v>50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7"/>
    </row>
    <row r="54" spans="2:38" ht="24" customHeight="1" x14ac:dyDescent="0.2">
      <c r="B54" s="88" t="s">
        <v>31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90"/>
    </row>
    <row r="55" spans="2:38" ht="24" customHeight="1" x14ac:dyDescent="0.2">
      <c r="B55" s="88" t="s">
        <v>32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</row>
    <row r="56" spans="2:38" ht="15.75" customHeight="1" x14ac:dyDescent="0.2">
      <c r="B56" s="88" t="s">
        <v>33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90"/>
    </row>
    <row r="57" spans="2:38" ht="24.75" customHeight="1" thickBot="1" x14ac:dyDescent="0.25">
      <c r="B57" s="100" t="s">
        <v>34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2"/>
    </row>
    <row r="59" spans="2:38" ht="15" x14ac:dyDescent="0.25">
      <c r="B59" s="15" t="s">
        <v>35</v>
      </c>
      <c r="C59" s="15"/>
      <c r="D59" s="15"/>
      <c r="E59" s="15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</sheetData>
  <mergeCells count="93">
    <mergeCell ref="H14:AL15"/>
    <mergeCell ref="B14:G15"/>
    <mergeCell ref="B20:C20"/>
    <mergeCell ref="AH20:AL20"/>
    <mergeCell ref="AB20:AC20"/>
    <mergeCell ref="B17:G17"/>
    <mergeCell ref="Y19:AA19"/>
    <mergeCell ref="D19:X19"/>
    <mergeCell ref="B19:C19"/>
    <mergeCell ref="H17:N17"/>
    <mergeCell ref="B2:AL2"/>
    <mergeCell ref="B3:N5"/>
    <mergeCell ref="O3:S3"/>
    <mergeCell ref="Y3:AL3"/>
    <mergeCell ref="O4:S5"/>
    <mergeCell ref="Y4:AL5"/>
    <mergeCell ref="B30:AL30"/>
    <mergeCell ref="B42:AL42"/>
    <mergeCell ref="B43:AL43"/>
    <mergeCell ref="B44:AL44"/>
    <mergeCell ref="B45:AL45"/>
    <mergeCell ref="B33:AL33"/>
    <mergeCell ref="B34:AL34"/>
    <mergeCell ref="B37:AL37"/>
    <mergeCell ref="B40:AL40"/>
    <mergeCell ref="B35:AL35"/>
    <mergeCell ref="B36:AL36"/>
    <mergeCell ref="B57:AL57"/>
    <mergeCell ref="B38:AL38"/>
    <mergeCell ref="B48:AL48"/>
    <mergeCell ref="B52:AL52"/>
    <mergeCell ref="B56:AL56"/>
    <mergeCell ref="B47:AL47"/>
    <mergeCell ref="B46:AL46"/>
    <mergeCell ref="B49:AL49"/>
    <mergeCell ref="B55:AL55"/>
    <mergeCell ref="K6:N6"/>
    <mergeCell ref="O6:S9"/>
    <mergeCell ref="B50:AL50"/>
    <mergeCell ref="B54:AL54"/>
    <mergeCell ref="B31:AL31"/>
    <mergeCell ref="AD26:AG26"/>
    <mergeCell ref="AH26:AL26"/>
    <mergeCell ref="AH27:AL27"/>
    <mergeCell ref="AC28:AG28"/>
    <mergeCell ref="AH28:AL28"/>
    <mergeCell ref="B32:AL32"/>
    <mergeCell ref="B41:AL41"/>
    <mergeCell ref="B39:AL39"/>
    <mergeCell ref="B53:AL53"/>
    <mergeCell ref="B51:AL51"/>
    <mergeCell ref="T6:V9"/>
    <mergeCell ref="B13:G13"/>
    <mergeCell ref="H13:AL13"/>
    <mergeCell ref="B11:N11"/>
    <mergeCell ref="O11:Q11"/>
    <mergeCell ref="R11:S11"/>
    <mergeCell ref="T11:AL11"/>
    <mergeCell ref="W6:AL9"/>
    <mergeCell ref="B7:N9"/>
    <mergeCell ref="B6:C6"/>
    <mergeCell ref="D6:J6"/>
    <mergeCell ref="AH21:AL21"/>
    <mergeCell ref="AD21:AG21"/>
    <mergeCell ref="AD20:AG20"/>
    <mergeCell ref="H16:AL16"/>
    <mergeCell ref="Y21:AA21"/>
    <mergeCell ref="Y20:AA20"/>
    <mergeCell ref="AB19:AC19"/>
    <mergeCell ref="AD19:AG19"/>
    <mergeCell ref="D20:X20"/>
    <mergeCell ref="AB21:AC21"/>
    <mergeCell ref="D21:X21"/>
    <mergeCell ref="AH19:AL19"/>
    <mergeCell ref="B21:C21"/>
    <mergeCell ref="B22:C22"/>
    <mergeCell ref="Y22:AA22"/>
    <mergeCell ref="Y23:AA23"/>
    <mergeCell ref="D23:X23"/>
    <mergeCell ref="D22:X22"/>
    <mergeCell ref="B23:C23"/>
    <mergeCell ref="AD22:AG22"/>
    <mergeCell ref="B24:C24"/>
    <mergeCell ref="D24:X24"/>
    <mergeCell ref="AD24:AG24"/>
    <mergeCell ref="AH24:AL24"/>
    <mergeCell ref="AH22:AL22"/>
    <mergeCell ref="Y24:AA24"/>
    <mergeCell ref="AB24:AC24"/>
    <mergeCell ref="AB23:AC23"/>
    <mergeCell ref="AB22:AC22"/>
    <mergeCell ref="AD23:AG23"/>
    <mergeCell ref="AH23:AL23"/>
  </mergeCells>
  <pageMargins left="0.70866141732283472" right="0.70866141732283472" top="0.78740157480314965" bottom="0.74803149606299213" header="0.31496062992125984" footer="0.31496062992125984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PV_enddate xmlns="6313e2e8-75ef-4e78-bc9d-aee50e075259" xsi:nil="true"/>
    <_x041f__x0440__x0435__x0434__x043f__x0440__x0438__x044f__x0442__x0438__x0435__ xmlns="d3730903-96ff-4a74-821f-75b6e66aac7a">Общегрупповой</_x041f__x0440__x0435__x0434__x043f__x0440__x0438__x044f__x0442__x0438__x0435__>
    <_x041e__x043f__x0438__x0441__x0430__x043d__x0438__x0435_ xmlns="http://schemas.microsoft.com/sharepoint.v3" xsi:nil="true"/>
    <DPV_startdate xmlns="6313e2e8-75ef-4e78-bc9d-aee50e075259">2019-07-11T00:00:00Z</DPV_startdate>
    <a26c91bb1bb844448829a5ba0a016b04 xmlns="d3730903-96ff-4a74-821f-75b6e66aac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Распоряжение № 570 от 09.07.2019</TermName>
          <TermId xmlns="http://schemas.microsoft.com/office/infopath/2007/PartnerControls">c0b32f0b-9587-4bf4-80c2-eecc889cbfc6</TermId>
        </TermInfo>
      </Terms>
    </a26c91bb1bb844448829a5ba0a016b04>
    <TaxCatchAll xmlns="6313e2e8-75ef-4e78-bc9d-aee50e075259">
      <Value xmlns="6313e2e8-75ef-4e78-bc9d-aee50e075259">103</Value>
    </TaxCatchAll>
    <DPV_author xmlns="6313e2e8-75ef-4e78-bc9d-aee50e075259">
      <UserInfo xmlns="6313e2e8-75ef-4e78-bc9d-aee50e075259">
        <DisplayName xmlns="6313e2e8-75ef-4e78-bc9d-aee50e075259"/>
        <AccountId xmlns="6313e2e8-75ef-4e78-bc9d-aee50e075259" xsi:nil="true"/>
        <AccountType xmlns="6313e2e8-75ef-4e78-bc9d-aee50e075259"/>
      </UserInfo>
    </DPV_author>
    <RoutingRuleDescription xmlns="http://schemas.microsoft.com/sharepoint/v3" xsi:nil="true"/>
    <DPV_doctype xmlns="6313e2e8-75ef-4e78-bc9d-aee50e075259" xsi:nil="true"/>
    <DPV_isacting xmlns="6313e2e8-75ef-4e78-bc9d-aee50e075259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BEDA33C6276D94DB20A5230F65A7074" ma:contentTypeVersion="21" ma:contentTypeDescription="Создание документа." ma:contentTypeScope="" ma:versionID="90c87c8b54ed5068fc5a427914d7675c">
  <xsd:schema xmlns:xsd="http://www.w3.org/2001/XMLSchema" xmlns:xs="http://www.w3.org/2001/XMLSchema" xmlns:p="http://schemas.microsoft.com/office/2006/metadata/properties" xmlns:ns1="http://schemas.microsoft.com/sharepoint/v3" xmlns:ns2="6313e2e8-75ef-4e78-bc9d-aee50e075259" xmlns:ns3="d3730903-96ff-4a74-821f-75b6e66aac7a" xmlns:ns4="http://schemas.microsoft.com/sharepoint.v3" targetNamespace="http://schemas.microsoft.com/office/2006/metadata/properties" ma:root="true" ma:fieldsID="0b1d274d4bad1e0fbf4c642937dd8184" ns1:_="" ns2:_="" ns3:_="" ns4:_="">
    <xsd:import namespace="http://schemas.microsoft.com/sharepoint/v3"/>
    <xsd:import namespace="6313e2e8-75ef-4e78-bc9d-aee50e075259"/>
    <xsd:import namespace="d3730903-96ff-4a74-821f-75b6e66aac7a"/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DPV_doctype" minOccurs="0"/>
                <xsd:element ref="ns2:DPV_startdate" minOccurs="0"/>
                <xsd:element ref="ns2:DPV_enddate" minOccurs="0"/>
                <xsd:element ref="ns2:DPV_isacting" minOccurs="0"/>
                <xsd:element ref="ns2:DPV_author" minOccurs="0"/>
                <xsd:element ref="ns3:a26c91bb1bb844448829a5ba0a016b04" minOccurs="0"/>
                <xsd:element ref="ns3:_x041f__x0440__x0435__x0434__x043f__x0440__x0438__x044f__x0442__x0438__x0435__" minOccurs="0"/>
                <xsd:element ref="ns4:_x041e__x043f__x0438__x0441__x0430__x043d__x0438__x0435_" minOccurs="0"/>
                <xsd:element ref="ns1:RoutingRule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8" nillable="true" ma:displayName="Описание" ma:hidden="true" ma:internalName="_x041e__x043f__x0438__x0441__x0430__x043d__x0438__x0435_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3e2e8-75ef-4e78-bc9d-aee50e07525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dc2c8b98-21c9-41f8-bc51-2b81f45196f9}" ma:internalName="TaxCatchAll" ma:showField="CatchAllData" ma:web="6313e2e8-75ef-4e78-bc9d-aee50e075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PV_doctype" ma:index="9" nillable="true" ma:displayName="Вид договора" ma:format="Dropdown" ma:internalName="DPV_doctype">
      <xsd:simpleType>
        <xsd:restriction base="dms:Choice">
          <xsd:enumeration value="Аренда"/>
          <xsd:enumeration value="Иные соглашения и оговорки"/>
          <xsd:enumeration value="Закупка"/>
          <xsd:enumeration value="Подряд"/>
          <xsd:enumeration value="Поставка"/>
          <xsd:enumeration value="Услуги"/>
        </xsd:restriction>
      </xsd:simpleType>
    </xsd:element>
    <xsd:element name="DPV_startdate" ma:index="10" nillable="true" ma:displayName="Дата начала действия" ma:format="DateOnly" ma:internalName="DPV_startdate">
      <xsd:simpleType>
        <xsd:restriction base="dms:DateTime"/>
      </xsd:simpleType>
    </xsd:element>
    <xsd:element name="DPV_enddate" ma:index="11" nillable="true" ma:displayName="Дата окончания действия" ma:format="DateOnly" ma:internalName="DPV_enddate">
      <xsd:simpleType>
        <xsd:restriction base="dms:DateTime"/>
      </xsd:simpleType>
    </xsd:element>
    <xsd:element name="DPV_isacting" ma:index="12" nillable="true" ma:displayName="Действует" ma:format="Dropdown" ma:internalName="DPV_isacting">
      <xsd:simpleType>
        <xsd:restriction base="dms:Choice">
          <xsd:enumeration value="Да"/>
          <xsd:enumeration value="Нет"/>
        </xsd:restriction>
      </xsd:simpleType>
    </xsd:element>
    <xsd:element name="DPV_author" ma:index="13" nillable="true" ma:displayName="Разработал" ma:list="UserInfo" ma:SharePointGroup="0" ma:internalName="DPV_auth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30903-96ff-4a74-821f-75b6e66aac7a" elementFormDefault="qualified">
    <xsd:import namespace="http://schemas.microsoft.com/office/2006/documentManagement/types"/>
    <xsd:import namespace="http://schemas.microsoft.com/office/infopath/2007/PartnerControls"/>
    <xsd:element name="a26c91bb1bb844448829a5ba0a016b04" ma:index="15" nillable="true" ma:taxonomy="true" ma:internalName="a26c91bb1bb844448829a5ba0a016b04" ma:taxonomyFieldName="_x041f__x0440__x0438__x043a__x0430__x0437__x044b_" ma:displayName="Приказы" ma:default="" ma:fieldId="{a26c91bb-1bb8-4444-8829-a5ba0a016b04}" ma:sspId="9d0fcba1-8f00-4182-b0cf-0aa056b4a4ce" ma:termSetId="0eba4326-c2aa-4ace-b03a-1f2332987f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x041f__x0440__x0435__x0434__x043f__x0440__x0438__x044f__x0442__x0438__x0435__" ma:index="16" nillable="true" ma:displayName="Предприятие" ma:default="Общегрупповой" ma:format="Dropdown" ma:internalName="_x041f__x0440__x0435__x0434__x043f__x0440__x0438__x044f__x0442__x0438__x0435__">
      <xsd:simpleType>
        <xsd:union memberTypes="dms:Text">
          <xsd:simpleType>
            <xsd:restriction base="dms:Choice">
              <xsd:enumeration value="Общегрупповой"/>
              <xsd:enumeration value="ПАО &quot;НЛМК&quot;"/>
              <xsd:enumeration value="ОАО &quot;СГОК&quot;"/>
              <xsd:enumeration value="ОАО &quot;Алтай-Кокс&quot;"/>
              <xsd:enumeration value="ОАО &quot;Доломит&quot;"/>
              <xsd:enumeration value="ОАО &quot;СТАГДОК&quot;"/>
              <xsd:enumeration value="ООО &quot;СМТ-НЛМК&quot;"/>
              <xsd:enumeration value="ООО &quot;Торговый дом НЛМК&quot;"/>
              <xsd:enumeration value="ООО &quot;НЛМК-Информационные технологии&quot;"/>
              <xsd:enumeration value="ООО &quot;НЛМК-Учетный центр&quot;"/>
              <xsd:enumeration value="АО &quot;НЛМК-Инжиниринг&quot;"/>
              <xsd:enumeration value="ООО &quot;НЛМК-Связь&quot;"/>
              <xsd:enumeration value="БФ &quot;Забота, Помощь, Милосердие&quot;"/>
              <xsd:enumeration value="ЗАО &quot;Вторчермет&quot;"/>
              <xsd:enumeration value="ЗАО &quot;Курганское областное предприятие &quot;Втормет&quot;"/>
              <xsd:enumeration value="ЗАО &quot;МаксиТехГаз&quot;"/>
              <xsd:enumeration value="ЗАО &quot;Пермвтормет&quot;"/>
              <xsd:enumeration value="ЗАО &quot;ПО &quot;Уралметаллургстрой&quot;"/>
              <xsd:enumeration value="ЗАО &quot;ПСП &quot;Стройпроект-М&quot;"/>
              <xsd:enumeration value="ЗАО &quot;Свердлвтормет&quot;"/>
              <xsd:enumeration value="ЗАО &quot;Тюменьвтормет&quot;"/>
              <xsd:enumeration value="ЗАО &quot;Уралвторчермет&quot;"/>
              <xsd:enumeration value="ООО &quot;Уралвторчермет&quot;"/>
              <xsd:enumeration value="ЗАО СЦМ &quot;Макси&quot;"/>
              <xsd:enumeration value="ОАО &quot;ВИЗ&quot;"/>
              <xsd:enumeration value="ОАО &quot;Втормет&quot; (Томск)"/>
              <xsd:enumeration value="ОАО &quot;Макси-Групп&quot;"/>
              <xsd:enumeration value="ОАО &quot;Металлургический холдинг&quot;"/>
              <xsd:enumeration value="ОАО &quot;НЛМК&quot;"/>
              <xsd:enumeration value="ОАО &quot;НСММЗ&quot;"/>
              <xsd:enumeration value="ОАО &quot;Пензавтормет&quot;"/>
              <xsd:enumeration value="ОАО &quot;Удмуртвтормет&quot;"/>
              <xsd:enumeration value="ОАО &quot;Чувашвтормет&quot;"/>
              <xsd:enumeration value="ОАО ИК &quot;Макси&quot;"/>
              <xsd:enumeration value="ОАО институт &quot;УралНИИАС&quot;"/>
              <xsd:enumeration value="ООО &quot;ВИЗ - Сталь&quot;"/>
              <xsd:enumeration value="ООО &quot;ВМИ РГ&quot;"/>
              <xsd:enumeration value="ООО &quot;Вторметалл-М&quot;"/>
              <xsd:enumeration value="ООО &quot;Вторметснаб НЛМК&quot;"/>
              <xsd:enumeration value="ООО &quot;Вторчермет НЛМК Башкортостан&quot;"/>
              <xsd:enumeration value="ООО &quot;Вторчермет НЛМК Волга&quot;"/>
              <xsd:enumeration value="ООО &quot;Вторчермет НЛМК Восток&quot;"/>
              <xsd:enumeration value="ООО &quot;Вторчермет НЛМК Запад&quot;"/>
              <xsd:enumeration value="ООО &quot;Вторчермет НЛМК Западная Сибирь&quot;"/>
              <xsd:enumeration value="ООО &quot;Вторчермет НЛМК Пермь&quot;"/>
              <xsd:enumeration value="ООО &quot;Вторчермет НЛМК Поволжье&quot;"/>
              <xsd:enumeration value="ООО &quot;Вторчермет НЛМК Республика&quot;"/>
              <xsd:enumeration value="ООО &quot;Вторчермет НЛМК Север&quot;"/>
              <xsd:enumeration value="ООО &quot;Вторчермет НЛМК Сибирь&quot;"/>
              <xsd:enumeration value="ООО &quot;Вторчермет НЛМК Урал&quot;"/>
              <xsd:enumeration value="ООО &quot;Вторчермет НЛМК Центр&quot;"/>
              <xsd:enumeration value="ООО &quot;Вторчермет НЛМК Черноземье&quot;"/>
              <xsd:enumeration value="ООО &quot;Вторчермет НЛМК Юг&quot;"/>
              <xsd:enumeration value="ООО &quot;Вторчермет НЛМК&quot;"/>
              <xsd:enumeration value="ООО &quot;Завод &quot;ИнТехРемонт&quot;"/>
              <xsd:enumeration value="ООО &quot;НЛМК - Калуга&quot;"/>
              <xsd:enumeration value="ООО &quot;НЛМК ИТ&quot;"/>
              <xsd:enumeration value="ООО &quot;НЛМК-Метиз&quot;"/>
              <xsd:enumeration value="ООО &quot;НЛМК-Сорт&quot;"/>
              <xsd:enumeration value="ООО &quot;ПО Татвторчермет&quot;"/>
              <xsd:enumeration value="ООО &quot;Регионснаб&quot;"/>
              <xsd:enumeration value="ООО &quot;СЦМ &quot;Макси-Сочи&quot;"/>
              <xsd:enumeration value="ООО &quot;ТД &quot;Уралвторчермет&quot;"/>
              <xsd:enumeration value="ООО &quot;Теплоснабжающая организация&quot;"/>
              <xsd:enumeration value="ООО &quot;УралСнабКомплект&quot;"/>
              <xsd:enumeration value="ООО &quot;Уральская здравница &quot;Нижние Серги&quot;"/>
              <xsd:enumeration value="Учреждение &quot;Демидов-центр&quot;"/>
              <xsd:enumeration value="ЧОП &quot;ВИЗ - Сталь&quot;"/>
              <xsd:enumeration value="ЗАО &quot;Металл-Е&quot;"/>
              <xsd:enumeration value="АО «НЛМК-Урал»"/>
              <xsd:enumeration value="ООО «НЛМК-Урал Сервис»"/>
              <xsd:enumeration value="ООО &quot;Новолипецкая металлобаза&quot;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7" nillable="true" ma:displayName="Описание" ma:hidden="true" ma:internalName="_x041e__x043f__x0438__x0441__x0430__x043d__x0438__x0435_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 ma:index="19" ma:displayName="Заметки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9195FF-8DDB-43BE-8C5E-FC4C2DCD075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d3730903-96ff-4a74-821f-75b6e66aac7a"/>
    <ds:schemaRef ds:uri="6313e2e8-75ef-4e78-bc9d-aee50e075259"/>
    <ds:schemaRef ds:uri="http://purl.org/dc/dcmitype/"/>
    <ds:schemaRef ds:uri="http://schemas.openxmlformats.org/package/2006/metadata/core-properties"/>
    <ds:schemaRef ds:uri="http://schemas.microsoft.com/sharepoint.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CD5F6-D294-4650-8E92-04C7CDBE0B1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B59BC84-990C-4A63-BA45-FE0841423AC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CFB5B00-354B-4E54-8CF1-9D992E689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13e2e8-75ef-4e78-bc9d-aee50e075259"/>
    <ds:schemaRef ds:uri="d3730903-96ff-4a74-821f-75b6e66aac7a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Глазков</dc:creator>
  <cp:lastModifiedBy>Заострожных Александр Юрьевич</cp:lastModifiedBy>
  <cp:lastPrinted>2020-09-13T09:20:20Z</cp:lastPrinted>
  <dcterms:created xsi:type="dcterms:W3CDTF">2018-10-02T13:21:38Z</dcterms:created>
  <dcterms:modified xsi:type="dcterms:W3CDTF">2022-10-17T06:39:18Z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риказы">
    <vt:lpwstr>103;#Распоряжение № 570 от 09.07.2019|c0b32f0b-9587-4bf4-80c2-eecc889cbfc6</vt:lpwstr>
  </property>
  <property fmtid="{D5CDD505-2E9C-101B-9397-08002B2CF9AE}" pid="3" name="_docset_NoMedatataSyncRequired">
    <vt:lpwstr>False</vt:lpwstr>
  </property>
</Properties>
</file>